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0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<sst xmlns="http://schemas.openxmlformats.org/spreadsheetml/2006/main" count="8" uniqueCount="8">
  <si>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WWW</t>
  </si>
  <si>
    <t>TV</t>
  </si>
  <si>
    <t>std WWW</t>
  </si>
  <si>
    <t>std TV</t>
  </si>
  <si>
    <t>z product</t>
  </si>
  <si>
    <t>Mean</t>
  </si>
  <si>
    <t>Std Dev</t>
  </si>
  <si>
    <t>Correlation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</si>
</sst>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K22" sqref="K22"/>
    </sheetView>
  </sheetViews>
  <sheetFormatPr defaultColWidth="9.140625" defaultRowHeight="12.75"/>
  <sheetData>
    <row r="1" spans="2:6" ht="12.7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2:6" ht="12.75">
      <c r="B2">
        <v>33</v>
      </c>
      <c r="C2">
        <v>4.5</v>
      </c>
      <c r="D2">
        <f>(B2-B$33)/B$34</f>
        <v>0.7812604820800667</v>
      </c>
      <c r="E2">
        <f>(C2-C$33)/C$34</f>
        <v>-0.906205315665612</v>
      </c>
      <c r="F2">
        <f>D2*E2</f>
        <v>-0.707982401780435</v>
      </c>
    </row>
    <row r="3" spans="2:6" ht="12.75">
      <c r="B3">
        <v>14</v>
      </c>
      <c r="C3">
        <v>10</v>
      </c>
      <c r="D3">
        <f aca="true" t="shared" si="0" ref="D3:D34">(B3-B$33)/B$34</f>
        <v>-0.26527675682181934</v>
      </c>
      <c r="E3">
        <f aca="true" t="shared" si="1" ref="E3:E32">(C3-C$33)/C$34</f>
        <v>-0.288667320777575</v>
      </c>
      <c r="F3">
        <f aca="true" t="shared" si="2" ref="F3:F32">D3*E3</f>
        <v>0.07657673065631888</v>
      </c>
    </row>
    <row r="4" spans="2:6" ht="12.75">
      <c r="B4">
        <v>13.5</v>
      </c>
      <c r="C4">
        <v>5.5</v>
      </c>
      <c r="D4">
        <f t="shared" si="0"/>
        <v>-0.29281721047713216</v>
      </c>
      <c r="E4">
        <f t="shared" si="1"/>
        <v>-0.7939256802314234</v>
      </c>
      <c r="F4">
        <f t="shared" si="2"/>
        <v>0.23247510301152502</v>
      </c>
    </row>
    <row r="5" spans="2:6" ht="12.75">
      <c r="B5">
        <v>16</v>
      </c>
      <c r="C5">
        <v>20</v>
      </c>
      <c r="D5">
        <f t="shared" si="0"/>
        <v>-0.15511494220056818</v>
      </c>
      <c r="E5">
        <f t="shared" si="1"/>
        <v>0.8341290335643105</v>
      </c>
      <c r="F5">
        <f t="shared" si="2"/>
        <v>-0.12938587682914382</v>
      </c>
    </row>
    <row r="6" spans="2:6" ht="12.75">
      <c r="B6">
        <v>15</v>
      </c>
      <c r="C6">
        <v>20</v>
      </c>
      <c r="D6">
        <f t="shared" si="0"/>
        <v>-0.21019584951119377</v>
      </c>
      <c r="E6">
        <f t="shared" si="1"/>
        <v>0.8341290335643105</v>
      </c>
      <c r="F6">
        <f t="shared" si="2"/>
        <v>-0.1753304608120013</v>
      </c>
    </row>
    <row r="7" spans="2:6" ht="12.75">
      <c r="B7">
        <v>25</v>
      </c>
      <c r="C7">
        <v>10</v>
      </c>
      <c r="D7">
        <f t="shared" si="0"/>
        <v>0.3406132235950621</v>
      </c>
      <c r="E7">
        <f t="shared" si="1"/>
        <v>-0.288667320777575</v>
      </c>
      <c r="F7">
        <f t="shared" si="2"/>
        <v>-0.09832390667659967</v>
      </c>
    </row>
    <row r="8" spans="2:6" ht="12.75">
      <c r="B8">
        <v>14</v>
      </c>
      <c r="C8">
        <v>35</v>
      </c>
      <c r="D8">
        <f t="shared" si="0"/>
        <v>-0.26527675682181934</v>
      </c>
      <c r="E8">
        <f t="shared" si="1"/>
        <v>2.5183235650771385</v>
      </c>
      <c r="F8">
        <f t="shared" si="2"/>
        <v>-0.6680527079716252</v>
      </c>
    </row>
    <row r="9" spans="2:6" ht="12.75">
      <c r="B9">
        <v>25</v>
      </c>
      <c r="C9">
        <v>4</v>
      </c>
      <c r="D9">
        <f t="shared" si="0"/>
        <v>0.3406132235950621</v>
      </c>
      <c r="E9">
        <f t="shared" si="1"/>
        <v>-0.9623451333827062</v>
      </c>
      <c r="F9">
        <f t="shared" si="2"/>
        <v>-0.3277874780925035</v>
      </c>
    </row>
    <row r="10" spans="2:6" ht="12.75">
      <c r="B10">
        <v>25</v>
      </c>
      <c r="C10">
        <v>7</v>
      </c>
      <c r="D10">
        <f t="shared" si="0"/>
        <v>0.3406132235950621</v>
      </c>
      <c r="E10">
        <f t="shared" si="1"/>
        <v>-0.6255062270801406</v>
      </c>
      <c r="F10">
        <f t="shared" si="2"/>
        <v>-0.2130556923845516</v>
      </c>
    </row>
    <row r="11" spans="2:6" ht="12.75">
      <c r="B11">
        <v>2.5</v>
      </c>
      <c r="C11">
        <v>25</v>
      </c>
      <c r="D11">
        <f t="shared" si="0"/>
        <v>-0.8987071908940135</v>
      </c>
      <c r="E11">
        <f t="shared" si="1"/>
        <v>1.3955272107352532</v>
      </c>
      <c r="F11">
        <f t="shared" si="2"/>
        <v>-1.2541703393760375</v>
      </c>
    </row>
    <row r="12" spans="2:6" ht="12.75">
      <c r="B12">
        <v>12</v>
      </c>
      <c r="C12">
        <v>9</v>
      </c>
      <c r="D12">
        <f t="shared" si="0"/>
        <v>-0.3754385714430705</v>
      </c>
      <c r="E12">
        <f t="shared" si="1"/>
        <v>-0.40094695621176357</v>
      </c>
      <c r="F12">
        <f t="shared" si="2"/>
        <v>0.15053095246459186</v>
      </c>
    </row>
    <row r="13" spans="2:6" ht="12.75">
      <c r="B13">
        <v>2</v>
      </c>
      <c r="C13">
        <v>10</v>
      </c>
      <c r="D13">
        <f t="shared" si="0"/>
        <v>-0.9262476445493264</v>
      </c>
      <c r="E13">
        <f t="shared" si="1"/>
        <v>-0.288667320777575</v>
      </c>
      <c r="F13">
        <f t="shared" si="2"/>
        <v>0.2673774259285937</v>
      </c>
    </row>
    <row r="14" spans="2:6" ht="12.75">
      <c r="B14">
        <v>30</v>
      </c>
      <c r="C14">
        <v>20</v>
      </c>
      <c r="D14">
        <f t="shared" si="0"/>
        <v>0.61601776014819</v>
      </c>
      <c r="E14">
        <f t="shared" si="1"/>
        <v>0.8341290335643105</v>
      </c>
      <c r="F14">
        <f t="shared" si="2"/>
        <v>0.5138382989308609</v>
      </c>
    </row>
    <row r="15" spans="2:6" ht="12.75">
      <c r="B15">
        <v>8.5</v>
      </c>
      <c r="C15">
        <v>2</v>
      </c>
      <c r="D15">
        <f t="shared" si="0"/>
        <v>-0.5682217470302601</v>
      </c>
      <c r="E15">
        <f t="shared" si="1"/>
        <v>-1.1869044042510835</v>
      </c>
      <c r="F15">
        <f t="shared" si="2"/>
        <v>0.6744248941414607</v>
      </c>
    </row>
    <row r="16" spans="2:6" ht="12.75">
      <c r="B16">
        <v>35</v>
      </c>
      <c r="C16">
        <v>7</v>
      </c>
      <c r="D16">
        <f t="shared" si="0"/>
        <v>0.8914222967013179</v>
      </c>
      <c r="E16">
        <f t="shared" si="1"/>
        <v>-0.6255062270801406</v>
      </c>
      <c r="F16">
        <f t="shared" si="2"/>
        <v>-0.557590197544755</v>
      </c>
    </row>
    <row r="17" spans="2:6" ht="12.75">
      <c r="B17">
        <v>2.5</v>
      </c>
      <c r="C17">
        <v>2</v>
      </c>
      <c r="D17">
        <f t="shared" si="0"/>
        <v>-0.8987071908940135</v>
      </c>
      <c r="E17">
        <f t="shared" si="1"/>
        <v>-1.1869044042510835</v>
      </c>
      <c r="F17">
        <f t="shared" si="2"/>
        <v>1.0666795230042239</v>
      </c>
    </row>
    <row r="18" spans="2:6" ht="12.75">
      <c r="B18">
        <v>10</v>
      </c>
      <c r="C18">
        <v>2.5</v>
      </c>
      <c r="D18">
        <f t="shared" si="0"/>
        <v>-0.4856003860643217</v>
      </c>
      <c r="E18">
        <f t="shared" si="1"/>
        <v>-1.130764586533989</v>
      </c>
      <c r="F18">
        <f t="shared" si="2"/>
        <v>0.5490997197687681</v>
      </c>
    </row>
    <row r="19" spans="2:6" ht="12.75">
      <c r="B19">
        <v>90</v>
      </c>
      <c r="C19">
        <v>10</v>
      </c>
      <c r="D19">
        <f t="shared" si="0"/>
        <v>3.9208721987857253</v>
      </c>
      <c r="E19">
        <f t="shared" si="1"/>
        <v>-0.288667320777575</v>
      </c>
      <c r="F19">
        <f t="shared" si="2"/>
        <v>-1.131827672734755</v>
      </c>
    </row>
    <row r="20" spans="2:6" ht="12.75">
      <c r="B20">
        <v>7</v>
      </c>
      <c r="C20">
        <v>7</v>
      </c>
      <c r="D20">
        <f t="shared" si="0"/>
        <v>-0.6508431079961985</v>
      </c>
      <c r="E20">
        <f t="shared" si="1"/>
        <v>-0.6255062270801406</v>
      </c>
      <c r="F20">
        <f t="shared" si="2"/>
        <v>0.4071064169038146</v>
      </c>
    </row>
    <row r="21" spans="2:6" ht="12.75">
      <c r="B21">
        <v>10</v>
      </c>
      <c r="C21">
        <v>30</v>
      </c>
      <c r="D21">
        <f t="shared" si="0"/>
        <v>-0.4856003860643217</v>
      </c>
      <c r="E21">
        <f t="shared" si="1"/>
        <v>1.9569253879061959</v>
      </c>
      <c r="F21">
        <f t="shared" si="2"/>
        <v>-0.9502837238663212</v>
      </c>
    </row>
    <row r="22" spans="2:6" ht="12.75">
      <c r="B22">
        <v>10</v>
      </c>
      <c r="C22">
        <v>21</v>
      </c>
      <c r="D22">
        <f t="shared" si="0"/>
        <v>-0.4856003860643217</v>
      </c>
      <c r="E22">
        <f t="shared" si="1"/>
        <v>0.946408668998499</v>
      </c>
      <c r="F22">
        <f t="shared" si="2"/>
        <v>-0.45957641504029195</v>
      </c>
    </row>
    <row r="23" spans="2:6" ht="12.75">
      <c r="B23">
        <v>45</v>
      </c>
      <c r="C23">
        <v>16</v>
      </c>
      <c r="D23">
        <f t="shared" si="0"/>
        <v>1.4422313698075737</v>
      </c>
      <c r="E23">
        <f t="shared" si="1"/>
        <v>0.38501049182755626</v>
      </c>
      <c r="F23">
        <f t="shared" si="2"/>
        <v>0.5552742090187441</v>
      </c>
    </row>
    <row r="24" spans="2:6" ht="12.75">
      <c r="B24">
        <v>4</v>
      </c>
      <c r="C24">
        <v>3</v>
      </c>
      <c r="D24">
        <f t="shared" si="0"/>
        <v>-0.8160858299280752</v>
      </c>
      <c r="E24">
        <f t="shared" si="1"/>
        <v>-1.0746247688168948</v>
      </c>
      <c r="F24">
        <f t="shared" si="2"/>
        <v>0.8769860463212016</v>
      </c>
    </row>
    <row r="25" spans="2:6" ht="12.75">
      <c r="B25">
        <v>40</v>
      </c>
      <c r="C25">
        <v>21</v>
      </c>
      <c r="D25">
        <f t="shared" si="0"/>
        <v>1.1668268332544458</v>
      </c>
      <c r="E25">
        <f t="shared" si="1"/>
        <v>0.946408668998499</v>
      </c>
      <c r="F25">
        <f t="shared" si="2"/>
        <v>1.1042950302120735</v>
      </c>
    </row>
    <row r="26" spans="2:6" ht="12.75">
      <c r="B26">
        <v>14</v>
      </c>
      <c r="C26">
        <v>6</v>
      </c>
      <c r="D26">
        <f t="shared" si="0"/>
        <v>-0.26527675682181934</v>
      </c>
      <c r="E26">
        <f t="shared" si="1"/>
        <v>-0.7377858625143292</v>
      </c>
      <c r="F26">
        <f t="shared" si="2"/>
        <v>0.19571744083678994</v>
      </c>
    </row>
    <row r="27" spans="2:6" ht="12.75">
      <c r="B27">
        <v>40</v>
      </c>
      <c r="C27">
        <v>20</v>
      </c>
      <c r="D27">
        <f t="shared" si="0"/>
        <v>1.1668268332544458</v>
      </c>
      <c r="E27">
        <f t="shared" si="1"/>
        <v>0.8341290335643105</v>
      </c>
      <c r="F27">
        <f t="shared" si="2"/>
        <v>0.9732841387594356</v>
      </c>
    </row>
    <row r="28" spans="2:6" ht="12.75">
      <c r="B28">
        <v>1.3</v>
      </c>
      <c r="C28">
        <v>2.2</v>
      </c>
      <c r="D28">
        <f t="shared" si="0"/>
        <v>-0.9648042796667642</v>
      </c>
      <c r="E28">
        <f t="shared" si="1"/>
        <v>-1.1644484771642458</v>
      </c>
      <c r="F28">
        <f t="shared" si="2"/>
        <v>1.1234648742195108</v>
      </c>
    </row>
    <row r="29" spans="2:6" ht="12.75">
      <c r="B29">
        <v>19</v>
      </c>
      <c r="C29">
        <v>20</v>
      </c>
      <c r="D29">
        <f t="shared" si="0"/>
        <v>0.01012777973130856</v>
      </c>
      <c r="E29">
        <f t="shared" si="1"/>
        <v>0.8341290335643105</v>
      </c>
      <c r="F29">
        <f t="shared" si="2"/>
        <v>0.008447875119428622</v>
      </c>
    </row>
    <row r="30" spans="2:6" ht="12.75">
      <c r="B30">
        <v>15</v>
      </c>
      <c r="C30">
        <v>20</v>
      </c>
      <c r="D30">
        <f t="shared" si="0"/>
        <v>-0.21019584951119377</v>
      </c>
      <c r="E30">
        <f t="shared" si="1"/>
        <v>0.8341290335643105</v>
      </c>
      <c r="F30">
        <f t="shared" si="2"/>
        <v>-0.1753304608120013</v>
      </c>
    </row>
    <row r="31" spans="2:6" ht="12.75">
      <c r="B31">
        <v>2</v>
      </c>
      <c r="C31">
        <v>14</v>
      </c>
      <c r="D31">
        <f t="shared" si="0"/>
        <v>-0.9262476445493264</v>
      </c>
      <c r="E31">
        <f t="shared" si="1"/>
        <v>0.16045122095917919</v>
      </c>
      <c r="F31">
        <f t="shared" si="2"/>
        <v>-0.14861756547850324</v>
      </c>
    </row>
    <row r="32" spans="2:6" ht="12.75">
      <c r="B32">
        <v>3</v>
      </c>
      <c r="C32">
        <v>6</v>
      </c>
      <c r="D32">
        <f t="shared" si="0"/>
        <v>-0.8711667372387008</v>
      </c>
      <c r="E32">
        <f t="shared" si="1"/>
        <v>-0.7377858625143292</v>
      </c>
      <c r="F32">
        <f t="shared" si="2"/>
        <v>0.6427345026274488</v>
      </c>
    </row>
    <row r="33" spans="1:6" ht="12.75">
      <c r="A33" t="s">
        <v>5</v>
      </c>
      <c r="B33">
        <f>AVERAGE(B2:B32)</f>
        <v>18.816129032258065</v>
      </c>
      <c r="C33">
        <f>AVERAGE(C2:C32)</f>
        <v>12.570967741935483</v>
      </c>
      <c r="E33" t="s">
        <v>7</v>
      </c>
      <c r="F33">
        <f>SUM(F2:F32)/(COUNT(F2:F32)-1)</f>
        <v>0.08069994275084216</v>
      </c>
    </row>
    <row r="34" spans="1:3" ht="12.75">
      <c r="A34" t="s">
        <v>6</v>
      </c>
      <c r="B34">
        <f>STDEV(B2:B32)</f>
        <v>18.1551112504476</v>
      </c>
      <c r="C34">
        <f>STDEV(C2:C32)</f>
        <v>8.906334582695887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CMiller</dc:creator>
  <cp:keywords/>
  <dc:description/>
  <cp:lastModifiedBy>CMiller</cp:lastModifiedBy>
  <dcterms:created xsi:type="dcterms:W3CDTF">2005-09-09T15:48:36Z</dcterms:created>
  <dcterms:modified xsi:type="dcterms:W3CDTF">2005-10-01T00:17:36Z</dcterms:modified>
  <cp:category/>
  <cp:version/>
  <cp:contentType/>
  <cp:contentStatus/>
</cp:coreProperties>
</file>